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660" windowHeight="5490"/>
  </bookViews>
  <sheets>
    <sheet name="print" sheetId="5" r:id="rId1"/>
  </sheets>
  <definedNames>
    <definedName name="_xlnm.Print_Area" localSheetId="0">print!$A$1:$K$38</definedName>
  </definedNames>
  <calcPr calcId="125725"/>
</workbook>
</file>

<file path=xl/calcChain.xml><?xml version="1.0" encoding="utf-8"?>
<calcChain xmlns="http://schemas.openxmlformats.org/spreadsheetml/2006/main">
  <c r="I37" i="5"/>
  <c r="G37"/>
  <c r="H27"/>
  <c r="H23"/>
  <c r="H15"/>
  <c r="H37" s="1"/>
  <c r="E37"/>
  <c r="C37"/>
  <c r="D36"/>
  <c r="D35"/>
  <c r="D34"/>
  <c r="D33"/>
  <c r="D32"/>
  <c r="D31"/>
  <c r="D30"/>
  <c r="D29"/>
  <c r="D28"/>
  <c r="D27"/>
  <c r="D26"/>
  <c r="D25"/>
  <c r="D24"/>
  <c r="D22"/>
  <c r="D21"/>
  <c r="D20"/>
  <c r="D19"/>
  <c r="D18"/>
  <c r="D17"/>
  <c r="D16"/>
  <c r="D15"/>
  <c r="D14"/>
  <c r="D13"/>
  <c r="D12"/>
  <c r="D11"/>
  <c r="D10"/>
  <c r="D9"/>
  <c r="D8"/>
  <c r="D7"/>
  <c r="D6"/>
  <c r="D5"/>
  <c r="D37" s="1"/>
</calcChain>
</file>

<file path=xl/sharedStrings.xml><?xml version="1.0" encoding="utf-8"?>
<sst xmlns="http://schemas.openxmlformats.org/spreadsheetml/2006/main" count="44" uniqueCount="42">
  <si>
    <t>Osnovna škola Petra Zrinskog, Krajiška 9, Zagreb</t>
  </si>
  <si>
    <t>Stavka</t>
  </si>
  <si>
    <t>Mlijeko i mliječni proizvodi</t>
  </si>
  <si>
    <t>Mlinarsko-pekarski proizvodi</t>
  </si>
  <si>
    <t>Škrobno brašnasti proizvodi</t>
  </si>
  <si>
    <t>Voće i voćne prerađevine</t>
  </si>
  <si>
    <t>Povrće, krumpir, žitarice</t>
  </si>
  <si>
    <t>Ribe i riblje prerađevine</t>
  </si>
  <si>
    <t>Svježe meso</t>
  </si>
  <si>
    <t>Mesne prerađevine</t>
  </si>
  <si>
    <t>Ostali prehrambeni proizvodi</t>
  </si>
  <si>
    <t>Reprezentacija</t>
  </si>
  <si>
    <t>Uredski materijali i ostali materijalni rashodi</t>
  </si>
  <si>
    <t>Električna energija</t>
  </si>
  <si>
    <t>Plin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</si>
  <si>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</si>
  <si>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</si>
  <si>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</si>
  <si>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</si>
  <si>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</si>
  <si>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</si>
  <si>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</si>
  <si>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</si>
  <si>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</si>
  <si>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</si>
  <si>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</si>
  <si>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Ostali nespomenuti rashodi poslovanja</t>
  </si>
  <si>
    <t>Bankarske usluge i usluge platnog prometa</t>
  </si>
  <si>
    <t>Zatezne kamate</t>
  </si>
  <si>
    <t>Knjige za knjižnicu</t>
  </si>
  <si>
    <t>Stručno usavršavanje zaposlenika</t>
  </si>
  <si>
    <t>Službena putovanja</t>
  </si>
  <si>
    <t>Oprema</t>
  </si>
  <si>
    <t>A</t>
  </si>
  <si>
    <t>B</t>
  </si>
  <si>
    <t>C</t>
  </si>
  <si>
    <t>R.br.</t>
  </si>
  <si>
    <t>Zakupnine i najamnine</t>
  </si>
  <si>
    <t>U Zagrebu, 16.12.2015.</t>
  </si>
  <si>
    <t>Plan nabave za 2016. godinu</t>
  </si>
  <si>
    <t>Procijenjena vrijednost nabave</t>
  </si>
  <si>
    <t>UKUPNO:</t>
  </si>
</sst>
</file>

<file path=xl/styles.xml><?xml version="1.0" encoding="utf-8"?>
<styleSheet xmlns="http://schemas.openxmlformats.org/spreadsheetml/2006/main">
  <fonts count="3">
    <font>
      <sz val="10"/>
      <color indexed="64"/>
      <name val="Arial"/>
    </font>
    <font>
      <sz val="10"/>
      <color indexed="64"/>
      <name val="Arial"/>
      <family val="2"/>
      <charset val="238"/>
    </font>
    <font>
      <sz val="12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1" fillId="0" borderId="2" xfId="0" applyFont="1" applyBorder="1"/>
    <xf numFmtId="3" fontId="1" fillId="0" borderId="7" xfId="0" applyNumberFormat="1" applyFont="1" applyBorder="1"/>
    <xf numFmtId="3" fontId="0" fillId="0" borderId="8" xfId="0" applyNumberFormat="1" applyBorder="1"/>
    <xf numFmtId="0" fontId="0" fillId="0" borderId="0" xfId="0" applyBorder="1"/>
    <xf numFmtId="0" fontId="2" fillId="0" borderId="5" xfId="0" applyFont="1" applyBorder="1" applyAlignment="1"/>
    <xf numFmtId="0" fontId="0" fillId="0" borderId="9" xfId="0" applyBorder="1"/>
    <xf numFmtId="0" fontId="2" fillId="0" borderId="0" xfId="0" applyFont="1" applyBorder="1" applyAlignment="1"/>
    <xf numFmtId="3" fontId="0" fillId="0" borderId="7" xfId="0" applyNumberFormat="1" applyBorder="1"/>
    <xf numFmtId="3" fontId="1" fillId="0" borderId="6" xfId="0" applyNumberFormat="1" applyFont="1" applyBorder="1" applyAlignment="1">
      <alignment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Normal="100" workbookViewId="0">
      <selection activeCell="K39" sqref="K39"/>
    </sheetView>
  </sheetViews>
  <sheetFormatPr defaultRowHeight="12.75"/>
  <cols>
    <col min="1" max="1" width="5.42578125" customWidth="1"/>
    <col min="2" max="2" width="48.42578125" customWidth="1"/>
    <col min="3" max="8" width="0" hidden="1" customWidth="1"/>
    <col min="9" max="9" width="16.140625" customWidth="1"/>
    <col min="10" max="11" width="10.140625" customWidth="1"/>
    <col min="12" max="12" width="9.140625" style="11"/>
  </cols>
  <sheetData>
    <row r="1" spans="1:12">
      <c r="A1" t="s">
        <v>0</v>
      </c>
    </row>
    <row r="3" spans="1:12" ht="15">
      <c r="A3" s="12" t="s">
        <v>39</v>
      </c>
      <c r="B3" s="12"/>
      <c r="C3" s="12"/>
      <c r="D3" s="12"/>
      <c r="E3" s="12"/>
      <c r="F3" s="12"/>
      <c r="G3" s="12"/>
      <c r="H3" s="12"/>
      <c r="I3" s="12"/>
      <c r="J3" s="14"/>
      <c r="K3" s="14"/>
    </row>
    <row r="4" spans="1:12" ht="25.5">
      <c r="A4" s="2" t="s">
        <v>36</v>
      </c>
      <c r="B4" s="3" t="s">
        <v>1</v>
      </c>
      <c r="C4" s="4" t="s">
        <v>33</v>
      </c>
      <c r="D4" s="4" t="s">
        <v>34</v>
      </c>
      <c r="E4" s="4" t="s">
        <v>35</v>
      </c>
      <c r="F4" s="4"/>
      <c r="G4" s="9" t="s">
        <v>33</v>
      </c>
      <c r="H4" s="9" t="s">
        <v>34</v>
      </c>
      <c r="I4" s="16" t="s">
        <v>40</v>
      </c>
      <c r="J4" s="13"/>
      <c r="L4"/>
    </row>
    <row r="5" spans="1:12" ht="18" customHeight="1">
      <c r="A5" s="2">
        <v>1</v>
      </c>
      <c r="B5" s="3" t="s">
        <v>2</v>
      </c>
      <c r="C5" s="4">
        <v>61700</v>
      </c>
      <c r="D5" s="4">
        <f>E5-C5</f>
        <v>12400</v>
      </c>
      <c r="E5" s="4">
        <v>74100</v>
      </c>
      <c r="F5" s="4"/>
      <c r="G5" s="15">
        <v>78000</v>
      </c>
      <c r="H5" s="15"/>
      <c r="I5" s="15">
        <v>78000</v>
      </c>
      <c r="J5" s="13"/>
      <c r="L5"/>
    </row>
    <row r="6" spans="1:12" ht="18" customHeight="1">
      <c r="A6" s="2">
        <v>2</v>
      </c>
      <c r="B6" s="3" t="s">
        <v>3</v>
      </c>
      <c r="C6" s="4">
        <v>55300</v>
      </c>
      <c r="D6" s="4">
        <f t="shared" ref="D6:D21" si="0">E6-C6</f>
        <v>11200</v>
      </c>
      <c r="E6" s="4">
        <v>66500</v>
      </c>
      <c r="F6" s="4"/>
      <c r="G6" s="15">
        <v>86000</v>
      </c>
      <c r="H6" s="15"/>
      <c r="I6" s="15">
        <v>86000</v>
      </c>
      <c r="J6" s="13"/>
      <c r="L6"/>
    </row>
    <row r="7" spans="1:12" ht="18" customHeight="1">
      <c r="A7" s="2">
        <v>3</v>
      </c>
      <c r="B7" s="3" t="s">
        <v>4</v>
      </c>
      <c r="C7" s="4">
        <v>24700</v>
      </c>
      <c r="D7" s="4">
        <f t="shared" si="0"/>
        <v>5000</v>
      </c>
      <c r="E7" s="4">
        <v>29700</v>
      </c>
      <c r="F7" s="4"/>
      <c r="G7" s="15">
        <v>36000</v>
      </c>
      <c r="H7" s="15"/>
      <c r="I7" s="15">
        <v>36000</v>
      </c>
      <c r="J7" s="13"/>
      <c r="L7"/>
    </row>
    <row r="8" spans="1:12" ht="18" customHeight="1">
      <c r="A8" s="2">
        <v>4</v>
      </c>
      <c r="B8" s="3" t="s">
        <v>5</v>
      </c>
      <c r="C8" s="4">
        <v>79700</v>
      </c>
      <c r="D8" s="4">
        <f t="shared" si="0"/>
        <v>16000</v>
      </c>
      <c r="E8" s="4">
        <v>95700</v>
      </c>
      <c r="F8" s="4"/>
      <c r="G8" s="15">
        <v>86000</v>
      </c>
      <c r="H8" s="15"/>
      <c r="I8" s="15">
        <v>86000</v>
      </c>
      <c r="J8" s="13"/>
      <c r="L8"/>
    </row>
    <row r="9" spans="1:12" ht="18" customHeight="1">
      <c r="A9" s="2">
        <v>5</v>
      </c>
      <c r="B9" s="3" t="s">
        <v>6</v>
      </c>
      <c r="C9" s="4">
        <v>47800</v>
      </c>
      <c r="D9" s="4">
        <f t="shared" si="0"/>
        <v>9600</v>
      </c>
      <c r="E9" s="4">
        <v>57400</v>
      </c>
      <c r="F9" s="4"/>
      <c r="G9" s="15">
        <v>38000</v>
      </c>
      <c r="H9" s="15"/>
      <c r="I9" s="15">
        <v>38000</v>
      </c>
      <c r="J9" s="13"/>
      <c r="L9"/>
    </row>
    <row r="10" spans="1:12" ht="18" customHeight="1">
      <c r="A10" s="2">
        <v>6</v>
      </c>
      <c r="B10" s="3" t="s">
        <v>7</v>
      </c>
      <c r="C10" s="4">
        <v>20400</v>
      </c>
      <c r="D10" s="4">
        <f t="shared" si="0"/>
        <v>4100</v>
      </c>
      <c r="E10" s="4">
        <v>24500</v>
      </c>
      <c r="F10" s="4"/>
      <c r="G10" s="15">
        <v>13000</v>
      </c>
      <c r="H10" s="15"/>
      <c r="I10" s="15">
        <v>13000</v>
      </c>
      <c r="J10" s="13"/>
      <c r="L10"/>
    </row>
    <row r="11" spans="1:12" ht="18" customHeight="1">
      <c r="A11" s="2">
        <v>7</v>
      </c>
      <c r="B11" s="3" t="s">
        <v>8</v>
      </c>
      <c r="C11" s="4">
        <v>126600</v>
      </c>
      <c r="D11" s="4">
        <f t="shared" si="0"/>
        <v>25400</v>
      </c>
      <c r="E11" s="4">
        <v>152000</v>
      </c>
      <c r="F11" s="4"/>
      <c r="G11" s="15">
        <v>126000</v>
      </c>
      <c r="H11" s="15"/>
      <c r="I11" s="15">
        <v>126000</v>
      </c>
      <c r="J11" s="13"/>
      <c r="L11"/>
    </row>
    <row r="12" spans="1:12" ht="18" customHeight="1">
      <c r="A12" s="2">
        <v>8</v>
      </c>
      <c r="B12" s="3" t="s">
        <v>9</v>
      </c>
      <c r="C12" s="4">
        <v>46600</v>
      </c>
      <c r="D12" s="4">
        <f t="shared" si="0"/>
        <v>9400</v>
      </c>
      <c r="E12" s="4">
        <v>56000</v>
      </c>
      <c r="F12" s="4"/>
      <c r="G12" s="15">
        <v>38000</v>
      </c>
      <c r="H12" s="15"/>
      <c r="I12" s="15">
        <v>38000</v>
      </c>
      <c r="J12" s="13"/>
      <c r="L12"/>
    </row>
    <row r="13" spans="1:12" ht="18" customHeight="1">
      <c r="A13" s="2">
        <v>9</v>
      </c>
      <c r="B13" s="3" t="s">
        <v>10</v>
      </c>
      <c r="C13" s="4">
        <v>149200</v>
      </c>
      <c r="D13" s="4">
        <f t="shared" si="0"/>
        <v>-55100</v>
      </c>
      <c r="E13" s="4">
        <v>94100</v>
      </c>
      <c r="F13" s="4"/>
      <c r="G13" s="15">
        <v>124000</v>
      </c>
      <c r="H13" s="15"/>
      <c r="I13" s="15">
        <v>124000</v>
      </c>
      <c r="J13" s="13"/>
      <c r="L13"/>
    </row>
    <row r="14" spans="1:12" ht="18" customHeight="1">
      <c r="A14" s="2">
        <v>10</v>
      </c>
      <c r="B14" s="3" t="s">
        <v>11</v>
      </c>
      <c r="C14" s="4">
        <v>11400</v>
      </c>
      <c r="D14" s="4">
        <f t="shared" si="0"/>
        <v>300</v>
      </c>
      <c r="E14" s="4">
        <v>11700</v>
      </c>
      <c r="F14" s="4"/>
      <c r="G14" s="15">
        <v>18000</v>
      </c>
      <c r="H14" s="15"/>
      <c r="I14" s="15">
        <v>18000</v>
      </c>
      <c r="J14" s="13"/>
      <c r="L14"/>
    </row>
    <row r="15" spans="1:12" ht="18" customHeight="1">
      <c r="A15" s="2">
        <v>11</v>
      </c>
      <c r="B15" s="3" t="s">
        <v>12</v>
      </c>
      <c r="C15" s="4">
        <v>160400</v>
      </c>
      <c r="D15" s="4">
        <f t="shared" si="0"/>
        <v>-68700</v>
      </c>
      <c r="E15" s="4">
        <v>91700</v>
      </c>
      <c r="F15" s="4"/>
      <c r="G15" s="15">
        <v>126100</v>
      </c>
      <c r="H15" s="15">
        <f>I15-G15</f>
        <v>-26100</v>
      </c>
      <c r="I15" s="15">
        <v>100000</v>
      </c>
      <c r="J15" s="13"/>
      <c r="L15"/>
    </row>
    <row r="16" spans="1:12" ht="18" customHeight="1">
      <c r="A16" s="2">
        <v>12</v>
      </c>
      <c r="B16" s="3" t="s">
        <v>13</v>
      </c>
      <c r="C16" s="4">
        <v>155400</v>
      </c>
      <c r="D16" s="4">
        <f t="shared" si="0"/>
        <v>64600</v>
      </c>
      <c r="E16" s="4">
        <v>220000</v>
      </c>
      <c r="F16" s="4"/>
      <c r="G16" s="15">
        <v>149100</v>
      </c>
      <c r="H16" s="15"/>
      <c r="I16" s="15">
        <v>149100</v>
      </c>
      <c r="J16" s="13"/>
      <c r="L16"/>
    </row>
    <row r="17" spans="1:12" ht="18" customHeight="1">
      <c r="A17" s="2">
        <v>13</v>
      </c>
      <c r="B17" s="3" t="s">
        <v>14</v>
      </c>
      <c r="C17" s="4">
        <v>291300</v>
      </c>
      <c r="D17" s="4">
        <f t="shared" si="0"/>
        <v>-61300</v>
      </c>
      <c r="E17" s="4">
        <v>230000</v>
      </c>
      <c r="F17" s="4"/>
      <c r="G17" s="15">
        <v>213400</v>
      </c>
      <c r="H17" s="15"/>
      <c r="I17" s="15">
        <v>213400</v>
      </c>
      <c r="J17" s="13"/>
      <c r="L17"/>
    </row>
    <row r="18" spans="1:12" ht="18" customHeight="1">
      <c r="A18" s="2">
        <v>14</v>
      </c>
      <c r="B18" s="3" t="s">
        <v>15</v>
      </c>
      <c r="C18" s="4">
        <v>47000</v>
      </c>
      <c r="D18" s="4">
        <f t="shared" si="0"/>
        <v>10100</v>
      </c>
      <c r="E18" s="4">
        <v>57100</v>
      </c>
      <c r="F18" s="4"/>
      <c r="G18" s="15">
        <v>54700</v>
      </c>
      <c r="H18" s="15"/>
      <c r="I18" s="15">
        <v>54700</v>
      </c>
      <c r="J18" s="13"/>
      <c r="L18"/>
    </row>
    <row r="19" spans="1:12" ht="18" customHeight="1">
      <c r="A19" s="2">
        <v>15</v>
      </c>
      <c r="B19" s="3" t="s">
        <v>16</v>
      </c>
      <c r="C19" s="4">
        <v>8000</v>
      </c>
      <c r="D19" s="4">
        <f t="shared" si="0"/>
        <v>6100</v>
      </c>
      <c r="E19" s="4">
        <v>14100</v>
      </c>
      <c r="F19" s="4"/>
      <c r="G19" s="15">
        <v>9500</v>
      </c>
      <c r="H19" s="15"/>
      <c r="I19" s="15">
        <v>9500</v>
      </c>
      <c r="J19" s="13"/>
      <c r="L19"/>
    </row>
    <row r="20" spans="1:12" ht="18" customHeight="1">
      <c r="A20" s="2">
        <v>16</v>
      </c>
      <c r="B20" s="3" t="s">
        <v>17</v>
      </c>
      <c r="C20" s="4">
        <v>97700</v>
      </c>
      <c r="D20" s="4">
        <f t="shared" si="0"/>
        <v>-40900</v>
      </c>
      <c r="E20" s="4">
        <v>56800</v>
      </c>
      <c r="F20" s="4"/>
      <c r="G20" s="15">
        <v>50600</v>
      </c>
      <c r="H20" s="15"/>
      <c r="I20" s="15">
        <v>50600</v>
      </c>
      <c r="J20" s="13"/>
      <c r="L20"/>
    </row>
    <row r="21" spans="1:12" ht="18" customHeight="1">
      <c r="A21" s="2">
        <v>17</v>
      </c>
      <c r="B21" s="3" t="s">
        <v>18</v>
      </c>
      <c r="C21" s="4">
        <v>202900</v>
      </c>
      <c r="D21" s="4">
        <f t="shared" si="0"/>
        <v>-27100</v>
      </c>
      <c r="E21" s="4">
        <v>175800</v>
      </c>
      <c r="F21" s="4"/>
      <c r="G21" s="15">
        <v>74500</v>
      </c>
      <c r="H21" s="15"/>
      <c r="I21" s="15">
        <v>74500</v>
      </c>
      <c r="J21" s="13"/>
      <c r="L21"/>
    </row>
    <row r="22" spans="1:12" ht="18" customHeight="1">
      <c r="A22" s="2">
        <v>18</v>
      </c>
      <c r="B22" s="3" t="s">
        <v>19</v>
      </c>
      <c r="C22" s="4">
        <v>91600</v>
      </c>
      <c r="D22" s="4">
        <f>E22-C22</f>
        <v>-22100</v>
      </c>
      <c r="E22" s="4">
        <v>69500</v>
      </c>
      <c r="F22" s="4"/>
      <c r="G22" s="15">
        <v>86600</v>
      </c>
      <c r="H22" s="15"/>
      <c r="I22" s="15">
        <v>86600</v>
      </c>
      <c r="J22" s="13"/>
      <c r="L22"/>
    </row>
    <row r="23" spans="1:12" ht="18" customHeight="1">
      <c r="A23" s="2">
        <v>19</v>
      </c>
      <c r="B23" s="8" t="s">
        <v>37</v>
      </c>
      <c r="C23" s="4"/>
      <c r="D23" s="4"/>
      <c r="E23" s="4"/>
      <c r="F23" s="4"/>
      <c r="G23" s="15">
        <v>60400</v>
      </c>
      <c r="H23" s="15">
        <f>I23-G23</f>
        <v>-30400</v>
      </c>
      <c r="I23" s="15">
        <v>30000</v>
      </c>
      <c r="J23" s="13"/>
      <c r="L23"/>
    </row>
    <row r="24" spans="1:12" ht="18" customHeight="1">
      <c r="A24" s="2">
        <v>20</v>
      </c>
      <c r="B24" s="3" t="s">
        <v>20</v>
      </c>
      <c r="C24" s="4">
        <v>11100</v>
      </c>
      <c r="D24" s="4">
        <f t="shared" ref="D24:D36" si="1">E24-C24</f>
        <v>12900</v>
      </c>
      <c r="E24" s="4">
        <v>24000</v>
      </c>
      <c r="F24" s="4"/>
      <c r="G24" s="15">
        <v>22400</v>
      </c>
      <c r="H24" s="15"/>
      <c r="I24" s="15">
        <v>22400</v>
      </c>
      <c r="J24" s="13"/>
      <c r="L24"/>
    </row>
    <row r="25" spans="1:12" ht="18" customHeight="1">
      <c r="A25" s="2">
        <v>21</v>
      </c>
      <c r="B25" s="3" t="s">
        <v>21</v>
      </c>
      <c r="C25" s="4">
        <v>154700</v>
      </c>
      <c r="D25" s="4">
        <f t="shared" si="1"/>
        <v>1700</v>
      </c>
      <c r="E25" s="4">
        <v>156400</v>
      </c>
      <c r="F25" s="4"/>
      <c r="G25" s="15">
        <v>163000</v>
      </c>
      <c r="H25" s="15"/>
      <c r="I25" s="15">
        <v>14000</v>
      </c>
      <c r="J25" s="13"/>
      <c r="L25"/>
    </row>
    <row r="26" spans="1:12" ht="18" customHeight="1">
      <c r="A26" s="2">
        <v>22</v>
      </c>
      <c r="B26" s="3" t="s">
        <v>22</v>
      </c>
      <c r="C26" s="4">
        <v>19600</v>
      </c>
      <c r="D26" s="4">
        <f t="shared" si="1"/>
        <v>-1900</v>
      </c>
      <c r="E26" s="4">
        <v>17700</v>
      </c>
      <c r="F26" s="4"/>
      <c r="G26" s="15">
        <v>18400</v>
      </c>
      <c r="H26" s="15"/>
      <c r="I26" s="15">
        <v>18400</v>
      </c>
      <c r="J26" s="13"/>
      <c r="L26"/>
    </row>
    <row r="27" spans="1:12" ht="18" customHeight="1">
      <c r="A27" s="2">
        <v>23</v>
      </c>
      <c r="B27" s="3" t="s">
        <v>23</v>
      </c>
      <c r="C27" s="4">
        <v>28000</v>
      </c>
      <c r="D27" s="4">
        <f t="shared" si="1"/>
        <v>20300</v>
      </c>
      <c r="E27" s="4">
        <v>48300</v>
      </c>
      <c r="F27" s="4"/>
      <c r="G27" s="15">
        <v>37800</v>
      </c>
      <c r="H27" s="15">
        <f>I27-G27</f>
        <v>-12800</v>
      </c>
      <c r="I27" s="15">
        <v>25000</v>
      </c>
      <c r="J27" s="13"/>
      <c r="L27"/>
    </row>
    <row r="28" spans="1:12" ht="18" customHeight="1">
      <c r="A28" s="2">
        <v>24</v>
      </c>
      <c r="B28" s="3" t="s">
        <v>24</v>
      </c>
      <c r="C28" s="4">
        <v>19400</v>
      </c>
      <c r="D28" s="4">
        <f t="shared" si="1"/>
        <v>-15600</v>
      </c>
      <c r="E28" s="4">
        <v>3800</v>
      </c>
      <c r="F28" s="4"/>
      <c r="G28" s="15">
        <v>13900</v>
      </c>
      <c r="H28" s="15"/>
      <c r="I28" s="15">
        <v>13900</v>
      </c>
      <c r="J28" s="13"/>
      <c r="L28"/>
    </row>
    <row r="29" spans="1:12" ht="18" customHeight="1">
      <c r="A29" s="2">
        <v>25</v>
      </c>
      <c r="B29" s="3" t="s">
        <v>25</v>
      </c>
      <c r="C29" s="4">
        <v>1900</v>
      </c>
      <c r="D29" s="4">
        <f t="shared" si="1"/>
        <v>1200</v>
      </c>
      <c r="E29" s="4">
        <v>3100</v>
      </c>
      <c r="F29" s="4"/>
      <c r="G29" s="15">
        <v>1000</v>
      </c>
      <c r="H29" s="15"/>
      <c r="I29" s="15">
        <v>1000</v>
      </c>
      <c r="J29" s="13"/>
      <c r="L29"/>
    </row>
    <row r="30" spans="1:12" ht="18" customHeight="1">
      <c r="A30" s="2">
        <v>26</v>
      </c>
      <c r="B30" s="3" t="s">
        <v>26</v>
      </c>
      <c r="C30" s="4">
        <v>27500</v>
      </c>
      <c r="D30" s="4">
        <f t="shared" si="1"/>
        <v>-2000</v>
      </c>
      <c r="E30" s="4">
        <v>25500</v>
      </c>
      <c r="F30" s="4"/>
      <c r="G30" s="15">
        <v>19200</v>
      </c>
      <c r="H30" s="15"/>
      <c r="I30" s="15">
        <v>19200</v>
      </c>
      <c r="J30" s="13"/>
      <c r="L30"/>
    </row>
    <row r="31" spans="1:12" ht="18" customHeight="1">
      <c r="A31" s="2">
        <v>27</v>
      </c>
      <c r="B31" s="3" t="s">
        <v>27</v>
      </c>
      <c r="C31" s="4">
        <v>2700</v>
      </c>
      <c r="D31" s="4">
        <f t="shared" si="1"/>
        <v>-400</v>
      </c>
      <c r="E31" s="4">
        <v>2300</v>
      </c>
      <c r="F31" s="4"/>
      <c r="G31" s="15">
        <v>4600</v>
      </c>
      <c r="H31" s="15"/>
      <c r="I31" s="15">
        <v>4600</v>
      </c>
      <c r="J31" s="13"/>
      <c r="L31"/>
    </row>
    <row r="32" spans="1:12" ht="18" customHeight="1">
      <c r="A32" s="2">
        <v>28</v>
      </c>
      <c r="B32" s="3" t="s">
        <v>28</v>
      </c>
      <c r="C32" s="4">
        <v>2900</v>
      </c>
      <c r="D32" s="4">
        <f t="shared" si="1"/>
        <v>-2500</v>
      </c>
      <c r="E32" s="4">
        <v>400</v>
      </c>
      <c r="F32" s="4"/>
      <c r="G32" s="15">
        <v>2200</v>
      </c>
      <c r="H32" s="15"/>
      <c r="I32" s="15">
        <v>2200</v>
      </c>
      <c r="J32" s="13"/>
      <c r="L32"/>
    </row>
    <row r="33" spans="1:12" ht="18" customHeight="1">
      <c r="A33" s="2">
        <v>29</v>
      </c>
      <c r="B33" s="3" t="s">
        <v>29</v>
      </c>
      <c r="C33" s="4">
        <v>4300</v>
      </c>
      <c r="D33" s="4">
        <f t="shared" si="1"/>
        <v>200</v>
      </c>
      <c r="E33" s="4">
        <v>4500</v>
      </c>
      <c r="F33" s="4"/>
      <c r="G33" s="15">
        <v>5200</v>
      </c>
      <c r="H33" s="15"/>
      <c r="I33" s="15">
        <v>5200</v>
      </c>
      <c r="J33" s="13"/>
      <c r="L33"/>
    </row>
    <row r="34" spans="1:12" ht="18" customHeight="1">
      <c r="A34" s="2">
        <v>30</v>
      </c>
      <c r="B34" s="3" t="s">
        <v>30</v>
      </c>
      <c r="C34" s="4">
        <v>9200</v>
      </c>
      <c r="D34" s="4">
        <f t="shared" si="1"/>
        <v>-1800</v>
      </c>
      <c r="E34" s="4">
        <v>7400</v>
      </c>
      <c r="F34" s="4"/>
      <c r="G34" s="15">
        <v>15000</v>
      </c>
      <c r="H34" s="15"/>
      <c r="I34" s="15">
        <v>15000</v>
      </c>
      <c r="J34" s="13"/>
      <c r="L34"/>
    </row>
    <row r="35" spans="1:12" ht="18" customHeight="1">
      <c r="A35" s="2">
        <v>31</v>
      </c>
      <c r="B35" s="3" t="s">
        <v>31</v>
      </c>
      <c r="C35" s="4">
        <v>25600</v>
      </c>
      <c r="D35" s="4">
        <f t="shared" si="1"/>
        <v>-600</v>
      </c>
      <c r="E35" s="4">
        <v>25000</v>
      </c>
      <c r="F35" s="4"/>
      <c r="G35" s="15">
        <v>12000</v>
      </c>
      <c r="H35" s="15"/>
      <c r="I35" s="15">
        <v>12000</v>
      </c>
      <c r="J35" s="13"/>
      <c r="L35"/>
    </row>
    <row r="36" spans="1:12" ht="18" customHeight="1">
      <c r="A36" s="2">
        <v>32</v>
      </c>
      <c r="B36" s="3" t="s">
        <v>32</v>
      </c>
      <c r="C36" s="4">
        <v>49000</v>
      </c>
      <c r="D36" s="4">
        <f t="shared" si="1"/>
        <v>202700</v>
      </c>
      <c r="E36" s="4">
        <v>251700</v>
      </c>
      <c r="F36" s="4"/>
      <c r="G36" s="15">
        <v>31700</v>
      </c>
      <c r="H36" s="15"/>
      <c r="I36" s="15">
        <v>31700</v>
      </c>
      <c r="J36" s="13"/>
      <c r="L36"/>
    </row>
    <row r="37" spans="1:12" ht="18" customHeight="1">
      <c r="A37" s="5"/>
      <c r="B37" s="6" t="s">
        <v>41</v>
      </c>
      <c r="C37" s="7">
        <f>SUM(C5:C36)</f>
        <v>2033600</v>
      </c>
      <c r="D37" s="7">
        <f t="shared" ref="D37:E37" si="2">SUM(D5:D36)</f>
        <v>113200</v>
      </c>
      <c r="E37" s="7">
        <f t="shared" si="2"/>
        <v>2146800</v>
      </c>
      <c r="F37" s="7"/>
      <c r="G37" s="10">
        <f>SUM(G5:G36)</f>
        <v>1814300</v>
      </c>
      <c r="H37" s="10">
        <f t="shared" ref="H37:I37" si="3">SUM(H5:H36)</f>
        <v>-69300</v>
      </c>
      <c r="I37" s="10">
        <f t="shared" si="3"/>
        <v>1596000</v>
      </c>
      <c r="J37" s="13"/>
      <c r="L37"/>
    </row>
    <row r="38" spans="1:12" ht="18" customHeight="1">
      <c r="A38" s="1" t="s">
        <v>38</v>
      </c>
      <c r="L38"/>
    </row>
    <row r="39" spans="1:12">
      <c r="L39"/>
    </row>
  </sheetData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print</vt:lpstr>
      <vt:lpstr>print!Podrucje_ispisa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</cp:lastModifiedBy>
  <cp:lastPrinted>2016-02-02T11:02:47Z</cp:lastPrinted>
  <dcterms:created xsi:type="dcterms:W3CDTF">2015-12-01T12:20:36Z</dcterms:created>
  <dcterms:modified xsi:type="dcterms:W3CDTF">2016-02-24T09:21:04Z</dcterms:modified>
</cp:coreProperties>
</file>