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\Desktop\Financijski izvještaji\GRAD\PLAN 2017-2019\za Školu\"/>
    </mc:Choice>
  </mc:AlternateContent>
  <bookViews>
    <workbookView xWindow="0" yWindow="0" windowWidth="15360" windowHeight="7455"/>
  </bookViews>
  <sheets>
    <sheet name="Sheet 1" sheetId="5" r:id="rId1"/>
  </sheets>
  <definedNames>
    <definedName name="_xlnm.Print_Area" localSheetId="0">'Sheet 1'!$A$1:$K$40</definedName>
  </definedNames>
  <calcPr calcId="152511"/>
</workbook>
</file>

<file path=xl/calcChain.xml><?xml version="1.0" encoding="utf-8"?>
<calcChain xmlns="http://schemas.openxmlformats.org/spreadsheetml/2006/main">
  <c r="I38" i="5" l="1"/>
  <c r="F38" i="5" l="1"/>
  <c r="D38" i="5"/>
  <c r="E36" i="5"/>
  <c r="E6" i="5"/>
  <c r="E7" i="5"/>
  <c r="E37" i="5"/>
  <c r="E35" i="5"/>
  <c r="E34" i="5"/>
  <c r="E33" i="5"/>
  <c r="E32" i="5"/>
  <c r="E30" i="5"/>
  <c r="E29" i="5"/>
  <c r="E28" i="5"/>
  <c r="E27" i="5"/>
  <c r="E26" i="5"/>
  <c r="E24" i="5"/>
  <c r="E23" i="5"/>
  <c r="E22" i="5"/>
  <c r="E21" i="5"/>
  <c r="E20" i="5"/>
  <c r="E19" i="5"/>
  <c r="E18" i="5"/>
  <c r="E8" i="5"/>
  <c r="E31" i="5"/>
  <c r="E17" i="5"/>
  <c r="E16" i="5"/>
  <c r="E15" i="5"/>
  <c r="E14" i="5"/>
  <c r="E13" i="5"/>
  <c r="E12" i="5"/>
  <c r="E11" i="5"/>
  <c r="E10" i="5"/>
  <c r="E9" i="5"/>
  <c r="E38" i="5" l="1"/>
</calcChain>
</file>

<file path=xl/sharedStrings.xml><?xml version="1.0" encoding="utf-8"?>
<sst xmlns="http://schemas.openxmlformats.org/spreadsheetml/2006/main" count="47" uniqueCount="47">
  <si>
    <t>Osnovna škola Petra Zrinskog, Krajiška 9, Zagreb</t>
  </si>
  <si>
    <t>Stavka</t>
  </si>
  <si>
    <t>Razlika</t>
  </si>
  <si>
    <t>Mlijeko i mliječni proizvodi</t>
  </si>
  <si>
    <t>Mlinarsko-pekarski proizvodi</t>
  </si>
  <si>
    <t>Škrobno brašnasti proizvodi</t>
  </si>
  <si>
    <t>Voće i voćne prerađevine</t>
  </si>
  <si>
    <t>Povrće, krumpir, žitarice</t>
  </si>
  <si>
    <t>Ribe i riblje prerađevine</t>
  </si>
  <si>
    <t>Svježe meso</t>
  </si>
  <si>
    <t>Mesne prerađevine</t>
  </si>
  <si>
    <t>Ostali prehrambeni proizvodi</t>
  </si>
  <si>
    <t>Reprezentacija</t>
  </si>
  <si>
    <t>Uredski materijali i ostali materijalni rashodi</t>
  </si>
  <si>
    <t>Električna energija</t>
  </si>
  <si>
    <t>Plin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</si>
  <si>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</si>
  <si>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</si>
  <si>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</si>
  <si>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</si>
  <si>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</si>
  <si>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</si>
  <si>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</si>
  <si>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</si>
  <si>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</si>
  <si>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</si>
  <si>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</si>
  <si>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rashodi poslovanja</t>
  </si>
  <si>
    <t>Bankarske usluge i usluge platnog prometa</t>
  </si>
  <si>
    <t>Zatezne kamate</t>
  </si>
  <si>
    <t>Knjige za knjižnicu</t>
  </si>
  <si>
    <t>Stručno usavršavanje zaposlenika</t>
  </si>
  <si>
    <t>Službena putovanja</t>
  </si>
  <si>
    <t>Oprema</t>
  </si>
  <si>
    <t>Plan 2014.</t>
  </si>
  <si>
    <t>Prijedlog rebalansa Plana za 2014.</t>
  </si>
  <si>
    <t>A</t>
  </si>
  <si>
    <t>B</t>
  </si>
  <si>
    <t>C</t>
  </si>
  <si>
    <t>R.br.</t>
  </si>
  <si>
    <t>Zakupnine i najamnine</t>
  </si>
  <si>
    <t>UKUPNO</t>
  </si>
  <si>
    <t>Konto</t>
  </si>
  <si>
    <t>Iznos</t>
  </si>
  <si>
    <t>Prijedlog Plana nabave za 2017. godinu</t>
  </si>
  <si>
    <t>Prijedlog plana nabave za 2017. godinu</t>
  </si>
  <si>
    <t>U Zagrebu, 08.12.2016.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</si>
</sst>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</font>
    <font>
      <sz val="10"/>
      <color indexed="64"/>
      <name val="Arial"/>
      <family val="2"/>
      <charset val="238"/>
    </font>
    <font>
      <sz val="12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1" xfId="0" applyBorder="1"/>
    <xf numFmtId="3" fontId="0" fillId="0" borderId="2" xfId="0" applyNumberFormat="1" applyBorder="1"/>
    <xf numFmtId="0" fontId="1" fillId="0" borderId="4" xfId="0" applyFont="1" applyBorder="1"/>
    <xf numFmtId="0" fontId="0" fillId="0" borderId="0" xfId="0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3" fontId="0" fillId="0" borderId="12" xfId="0" applyNumberFormat="1" applyBorder="1"/>
    <xf numFmtId="3" fontId="1" fillId="0" borderId="12" xfId="0" applyNumberFormat="1" applyFont="1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1" fillId="0" borderId="15" xfId="0" applyFont="1" applyBorder="1"/>
    <xf numFmtId="3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1" fillId="0" borderId="18" xfId="0" applyFont="1" applyBorder="1"/>
    <xf numFmtId="0" fontId="0" fillId="0" borderId="21" xfId="0" applyBorder="1"/>
    <xf numFmtId="3" fontId="0" fillId="0" borderId="22" xfId="0" applyNumberFormat="1" applyBorder="1"/>
    <xf numFmtId="0" fontId="1" fillId="0" borderId="8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15" zoomScaleNormal="115" zoomScaleSheetLayoutView="100" workbookViewId="0">
      <selection activeCell="J19" sqref="J19"/>
    </sheetView>
  </sheetViews>
  <sheetFormatPr defaultRowHeight="12.75" x14ac:dyDescent="0.2"/>
  <cols>
    <col min="1" max="1" width="5.140625" customWidth="1"/>
    <col min="2" max="2" width="5.85546875" bestFit="1" customWidth="1"/>
    <col min="3" max="3" width="44.42578125" customWidth="1"/>
    <col min="4" max="6" width="0" hidden="1" customWidth="1"/>
    <col min="7" max="7" width="1" hidden="1" customWidth="1"/>
    <col min="8" max="8" width="10.140625" hidden="1" customWidth="1"/>
    <col min="9" max="11" width="10.140625" customWidth="1"/>
    <col min="12" max="12" width="9.140625" style="12"/>
  </cols>
  <sheetData>
    <row r="1" spans="1:13" x14ac:dyDescent="0.2">
      <c r="A1" t="s">
        <v>0</v>
      </c>
    </row>
    <row r="2" spans="1:13" ht="7.5" customHeight="1" x14ac:dyDescent="0.2"/>
    <row r="3" spans="1:13" ht="15" x14ac:dyDescent="0.2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4"/>
      <c r="K3" s="14"/>
      <c r="M3" s="12"/>
    </row>
    <row r="4" spans="1:13" ht="70.5" customHeight="1" x14ac:dyDescent="0.2">
      <c r="A4" s="9"/>
      <c r="B4" s="21"/>
      <c r="C4" s="2"/>
      <c r="D4" s="10" t="s">
        <v>34</v>
      </c>
      <c r="E4" s="10" t="s">
        <v>2</v>
      </c>
      <c r="F4" s="10" t="s">
        <v>35</v>
      </c>
      <c r="G4" s="10"/>
      <c r="H4" s="32" t="s">
        <v>45</v>
      </c>
      <c r="I4" s="33"/>
      <c r="J4" s="12"/>
      <c r="K4" s="12"/>
      <c r="M4" s="12"/>
    </row>
    <row r="5" spans="1:13" ht="18" customHeight="1" x14ac:dyDescent="0.2">
      <c r="A5" s="3" t="s">
        <v>39</v>
      </c>
      <c r="B5" s="25" t="s">
        <v>42</v>
      </c>
      <c r="C5" s="4" t="s">
        <v>1</v>
      </c>
      <c r="D5" s="5" t="s">
        <v>36</v>
      </c>
      <c r="E5" s="5" t="s">
        <v>37</v>
      </c>
      <c r="F5" s="5" t="s">
        <v>38</v>
      </c>
      <c r="G5" s="5"/>
      <c r="H5" s="34" t="s">
        <v>43</v>
      </c>
      <c r="I5" s="35"/>
      <c r="L5"/>
    </row>
    <row r="6" spans="1:13" ht="18" customHeight="1" x14ac:dyDescent="0.2">
      <c r="A6" s="3">
        <v>1</v>
      </c>
      <c r="B6" s="22">
        <v>3222</v>
      </c>
      <c r="C6" s="4" t="s">
        <v>3</v>
      </c>
      <c r="D6" s="5">
        <v>25600</v>
      </c>
      <c r="E6" s="5">
        <f t="shared" ref="E6:E24" si="0">F6-D6</f>
        <v>-600</v>
      </c>
      <c r="F6" s="5">
        <v>25000</v>
      </c>
      <c r="G6" s="5"/>
      <c r="H6" s="15"/>
      <c r="I6" s="18">
        <v>74000</v>
      </c>
      <c r="L6"/>
    </row>
    <row r="7" spans="1:13" ht="18" customHeight="1" x14ac:dyDescent="0.2">
      <c r="A7" s="3">
        <v>2</v>
      </c>
      <c r="B7" s="22">
        <v>3222</v>
      </c>
      <c r="C7" s="4" t="s">
        <v>4</v>
      </c>
      <c r="D7" s="5">
        <v>9200</v>
      </c>
      <c r="E7" s="5">
        <f t="shared" si="0"/>
        <v>-1800</v>
      </c>
      <c r="F7" s="5">
        <v>7400</v>
      </c>
      <c r="G7" s="5"/>
      <c r="H7" s="15"/>
      <c r="I7" s="18">
        <v>130000</v>
      </c>
      <c r="L7"/>
    </row>
    <row r="8" spans="1:13" ht="18" customHeight="1" x14ac:dyDescent="0.2">
      <c r="A8" s="3">
        <v>3</v>
      </c>
      <c r="B8" s="22">
        <v>3222</v>
      </c>
      <c r="C8" s="4" t="s">
        <v>5</v>
      </c>
      <c r="D8" s="5">
        <v>160400</v>
      </c>
      <c r="E8" s="5">
        <f t="shared" si="0"/>
        <v>-68700</v>
      </c>
      <c r="F8" s="5">
        <v>91700</v>
      </c>
      <c r="G8" s="5"/>
      <c r="H8" s="15"/>
      <c r="I8" s="18">
        <v>30000</v>
      </c>
      <c r="L8"/>
    </row>
    <row r="9" spans="1:13" ht="18" customHeight="1" x14ac:dyDescent="0.2">
      <c r="A9" s="3">
        <v>4</v>
      </c>
      <c r="B9" s="22">
        <v>3222</v>
      </c>
      <c r="C9" s="4" t="s">
        <v>6</v>
      </c>
      <c r="D9" s="5">
        <v>61700</v>
      </c>
      <c r="E9" s="5">
        <f t="shared" si="0"/>
        <v>12400</v>
      </c>
      <c r="F9" s="5">
        <v>74100</v>
      </c>
      <c r="G9" s="5"/>
      <c r="H9" s="15"/>
      <c r="I9" s="18">
        <v>67000</v>
      </c>
      <c r="L9"/>
    </row>
    <row r="10" spans="1:13" ht="18" customHeight="1" x14ac:dyDescent="0.2">
      <c r="A10" s="3">
        <v>5</v>
      </c>
      <c r="B10" s="22">
        <v>3222</v>
      </c>
      <c r="C10" s="4" t="s">
        <v>7</v>
      </c>
      <c r="D10" s="5">
        <v>55300</v>
      </c>
      <c r="E10" s="5">
        <f t="shared" si="0"/>
        <v>11200</v>
      </c>
      <c r="F10" s="5">
        <v>66500</v>
      </c>
      <c r="G10" s="5"/>
      <c r="H10" s="15"/>
      <c r="I10" s="18">
        <v>37000</v>
      </c>
      <c r="L10"/>
    </row>
    <row r="11" spans="1:13" ht="18" customHeight="1" x14ac:dyDescent="0.2">
      <c r="A11" s="3">
        <v>6</v>
      </c>
      <c r="B11" s="22">
        <v>3222</v>
      </c>
      <c r="C11" s="4" t="s">
        <v>8</v>
      </c>
      <c r="D11" s="5">
        <v>24700</v>
      </c>
      <c r="E11" s="5">
        <f t="shared" si="0"/>
        <v>5000</v>
      </c>
      <c r="F11" s="5">
        <v>29700</v>
      </c>
      <c r="G11" s="5"/>
      <c r="H11" s="15"/>
      <c r="I11" s="18">
        <v>3000</v>
      </c>
      <c r="L11"/>
    </row>
    <row r="12" spans="1:13" ht="18" customHeight="1" x14ac:dyDescent="0.2">
      <c r="A12" s="3">
        <v>7</v>
      </c>
      <c r="B12" s="22">
        <v>3222</v>
      </c>
      <c r="C12" s="4" t="s">
        <v>9</v>
      </c>
      <c r="D12" s="5">
        <v>79700</v>
      </c>
      <c r="E12" s="5">
        <f t="shared" si="0"/>
        <v>16000</v>
      </c>
      <c r="F12" s="5">
        <v>95700</v>
      </c>
      <c r="G12" s="5"/>
      <c r="H12" s="15"/>
      <c r="I12" s="18">
        <v>112000</v>
      </c>
      <c r="L12"/>
    </row>
    <row r="13" spans="1:13" ht="18" customHeight="1" x14ac:dyDescent="0.2">
      <c r="A13" s="3">
        <v>8</v>
      </c>
      <c r="B13" s="22">
        <v>3222</v>
      </c>
      <c r="C13" s="4" t="s">
        <v>10</v>
      </c>
      <c r="D13" s="5">
        <v>47800</v>
      </c>
      <c r="E13" s="5">
        <f t="shared" si="0"/>
        <v>9600</v>
      </c>
      <c r="F13" s="5">
        <v>57400</v>
      </c>
      <c r="G13" s="5"/>
      <c r="H13" s="15"/>
      <c r="I13" s="18">
        <v>29000</v>
      </c>
      <c r="L13"/>
    </row>
    <row r="14" spans="1:13" ht="18" customHeight="1" x14ac:dyDescent="0.2">
      <c r="A14" s="3">
        <v>9</v>
      </c>
      <c r="B14" s="22">
        <v>3222</v>
      </c>
      <c r="C14" s="4" t="s">
        <v>11</v>
      </c>
      <c r="D14" s="5">
        <v>20400</v>
      </c>
      <c r="E14" s="5">
        <f t="shared" si="0"/>
        <v>4100</v>
      </c>
      <c r="F14" s="5">
        <v>24500</v>
      </c>
      <c r="G14" s="5"/>
      <c r="H14" s="15"/>
      <c r="I14" s="18">
        <v>138000</v>
      </c>
      <c r="L14"/>
    </row>
    <row r="15" spans="1:13" ht="18" customHeight="1" x14ac:dyDescent="0.2">
      <c r="A15" s="3">
        <v>10</v>
      </c>
      <c r="B15" s="22">
        <v>3293</v>
      </c>
      <c r="C15" s="4" t="s">
        <v>12</v>
      </c>
      <c r="D15" s="5">
        <v>126600</v>
      </c>
      <c r="E15" s="5">
        <f t="shared" si="0"/>
        <v>25400</v>
      </c>
      <c r="F15" s="5">
        <v>152000</v>
      </c>
      <c r="G15" s="5"/>
      <c r="H15" s="15"/>
      <c r="I15" s="18">
        <v>10000</v>
      </c>
      <c r="L15"/>
    </row>
    <row r="16" spans="1:13" ht="18" customHeight="1" x14ac:dyDescent="0.2">
      <c r="A16" s="3">
        <v>11</v>
      </c>
      <c r="B16" s="22">
        <v>3221</v>
      </c>
      <c r="C16" s="4" t="s">
        <v>13</v>
      </c>
      <c r="D16" s="5">
        <v>46600</v>
      </c>
      <c r="E16" s="5">
        <f t="shared" si="0"/>
        <v>9400</v>
      </c>
      <c r="F16" s="5">
        <v>56000</v>
      </c>
      <c r="G16" s="5"/>
      <c r="H16" s="15"/>
      <c r="I16" s="18">
        <v>118000</v>
      </c>
      <c r="L16"/>
    </row>
    <row r="17" spans="1:12" ht="18" customHeight="1" x14ac:dyDescent="0.2">
      <c r="A17" s="3">
        <v>12</v>
      </c>
      <c r="B17" s="22">
        <v>3223</v>
      </c>
      <c r="C17" s="4" t="s">
        <v>14</v>
      </c>
      <c r="D17" s="5">
        <v>149200</v>
      </c>
      <c r="E17" s="5">
        <f t="shared" si="0"/>
        <v>-55100</v>
      </c>
      <c r="F17" s="5">
        <v>94100</v>
      </c>
      <c r="G17" s="5"/>
      <c r="H17" s="15"/>
      <c r="I17" s="18">
        <v>155000</v>
      </c>
      <c r="L17"/>
    </row>
    <row r="18" spans="1:12" ht="18" customHeight="1" x14ac:dyDescent="0.2">
      <c r="A18" s="3">
        <v>13</v>
      </c>
      <c r="B18" s="22">
        <v>3223</v>
      </c>
      <c r="C18" s="4" t="s">
        <v>15</v>
      </c>
      <c r="D18" s="5">
        <v>155400</v>
      </c>
      <c r="E18" s="5">
        <f t="shared" si="0"/>
        <v>64600</v>
      </c>
      <c r="F18" s="5">
        <v>220000</v>
      </c>
      <c r="G18" s="5"/>
      <c r="H18" s="15"/>
      <c r="I18" s="18">
        <v>230000</v>
      </c>
      <c r="L18"/>
    </row>
    <row r="19" spans="1:12" ht="18" customHeight="1" x14ac:dyDescent="0.2">
      <c r="A19" s="3">
        <v>14</v>
      </c>
      <c r="B19" s="22">
        <v>3224</v>
      </c>
      <c r="C19" s="4" t="s">
        <v>16</v>
      </c>
      <c r="D19" s="5">
        <v>291300</v>
      </c>
      <c r="E19" s="5">
        <f t="shared" si="0"/>
        <v>-61300</v>
      </c>
      <c r="F19" s="5">
        <v>230000</v>
      </c>
      <c r="G19" s="5"/>
      <c r="H19" s="15"/>
      <c r="I19" s="18">
        <v>34000</v>
      </c>
      <c r="L19"/>
    </row>
    <row r="20" spans="1:12" ht="18" customHeight="1" x14ac:dyDescent="0.2">
      <c r="A20" s="3">
        <v>15</v>
      </c>
      <c r="B20" s="22">
        <v>3225</v>
      </c>
      <c r="C20" s="4" t="s">
        <v>17</v>
      </c>
      <c r="D20" s="5">
        <v>47000</v>
      </c>
      <c r="E20" s="5">
        <f t="shared" si="0"/>
        <v>10100</v>
      </c>
      <c r="F20" s="5">
        <v>57100</v>
      </c>
      <c r="G20" s="5"/>
      <c r="H20" s="15"/>
      <c r="I20" s="18">
        <v>3000</v>
      </c>
      <c r="L20"/>
    </row>
    <row r="21" spans="1:12" ht="18" customHeight="1" x14ac:dyDescent="0.2">
      <c r="A21" s="3">
        <v>16</v>
      </c>
      <c r="B21" s="22">
        <v>3231</v>
      </c>
      <c r="C21" s="4" t="s">
        <v>18</v>
      </c>
      <c r="D21" s="5">
        <v>8000</v>
      </c>
      <c r="E21" s="5">
        <f t="shared" si="0"/>
        <v>6100</v>
      </c>
      <c r="F21" s="5">
        <v>14100</v>
      </c>
      <c r="G21" s="5"/>
      <c r="H21" s="15"/>
      <c r="I21" s="18">
        <v>47000</v>
      </c>
      <c r="L21"/>
    </row>
    <row r="22" spans="1:12" ht="18" customHeight="1" x14ac:dyDescent="0.2">
      <c r="A22" s="3">
        <v>17</v>
      </c>
      <c r="B22" s="22">
        <v>3232</v>
      </c>
      <c r="C22" s="4" t="s">
        <v>19</v>
      </c>
      <c r="D22" s="5">
        <v>97700</v>
      </c>
      <c r="E22" s="5">
        <f t="shared" si="0"/>
        <v>-40900</v>
      </c>
      <c r="F22" s="5">
        <v>56800</v>
      </c>
      <c r="G22" s="5"/>
      <c r="H22" s="15"/>
      <c r="I22" s="18">
        <v>336000</v>
      </c>
      <c r="L22"/>
    </row>
    <row r="23" spans="1:12" ht="18" customHeight="1" x14ac:dyDescent="0.2">
      <c r="A23" s="3">
        <v>18</v>
      </c>
      <c r="B23" s="22">
        <v>3234</v>
      </c>
      <c r="C23" s="4" t="s">
        <v>20</v>
      </c>
      <c r="D23" s="5">
        <v>202900</v>
      </c>
      <c r="E23" s="5">
        <f t="shared" si="0"/>
        <v>-27100</v>
      </c>
      <c r="F23" s="5">
        <v>175800</v>
      </c>
      <c r="G23" s="5"/>
      <c r="H23" s="15"/>
      <c r="I23" s="18">
        <v>93000</v>
      </c>
      <c r="L23"/>
    </row>
    <row r="24" spans="1:12" ht="18" customHeight="1" x14ac:dyDescent="0.2">
      <c r="A24" s="3">
        <v>19</v>
      </c>
      <c r="B24" s="22">
        <v>3235</v>
      </c>
      <c r="C24" s="11" t="s">
        <v>40</v>
      </c>
      <c r="D24" s="5">
        <v>91600</v>
      </c>
      <c r="E24" s="5">
        <f t="shared" si="0"/>
        <v>-22100</v>
      </c>
      <c r="F24" s="5">
        <v>69500</v>
      </c>
      <c r="G24" s="5"/>
      <c r="H24" s="15"/>
      <c r="I24" s="18">
        <v>15000</v>
      </c>
      <c r="L24"/>
    </row>
    <row r="25" spans="1:12" ht="18" customHeight="1" x14ac:dyDescent="0.2">
      <c r="A25" s="3">
        <v>20</v>
      </c>
      <c r="B25" s="22">
        <v>3236</v>
      </c>
      <c r="C25" s="4" t="s">
        <v>21</v>
      </c>
      <c r="D25" s="5"/>
      <c r="E25" s="5"/>
      <c r="F25" s="5"/>
      <c r="G25" s="5"/>
      <c r="H25" s="16"/>
      <c r="I25" s="19">
        <v>10000</v>
      </c>
      <c r="L25"/>
    </row>
    <row r="26" spans="1:12" ht="18" customHeight="1" x14ac:dyDescent="0.2">
      <c r="A26" s="3">
        <v>21</v>
      </c>
      <c r="B26" s="22">
        <v>3237</v>
      </c>
      <c r="C26" s="4" t="s">
        <v>22</v>
      </c>
      <c r="D26" s="5">
        <v>11100</v>
      </c>
      <c r="E26" s="5">
        <f t="shared" ref="E26:E37" si="1">F26-D26</f>
        <v>12900</v>
      </c>
      <c r="F26" s="5">
        <v>24000</v>
      </c>
      <c r="G26" s="5"/>
      <c r="H26" s="15"/>
      <c r="I26" s="18">
        <v>7000</v>
      </c>
      <c r="L26"/>
    </row>
    <row r="27" spans="1:12" ht="18" customHeight="1" x14ac:dyDescent="0.2">
      <c r="A27" s="3">
        <v>22</v>
      </c>
      <c r="B27" s="22">
        <v>3238</v>
      </c>
      <c r="C27" s="4" t="s">
        <v>23</v>
      </c>
      <c r="D27" s="5">
        <v>154700</v>
      </c>
      <c r="E27" s="5">
        <f t="shared" si="1"/>
        <v>1700</v>
      </c>
      <c r="F27" s="5">
        <v>156400</v>
      </c>
      <c r="G27" s="5"/>
      <c r="H27" s="15"/>
      <c r="I27" s="18">
        <v>15000</v>
      </c>
      <c r="L27"/>
    </row>
    <row r="28" spans="1:12" ht="18" customHeight="1" x14ac:dyDescent="0.2">
      <c r="A28" s="3">
        <v>23</v>
      </c>
      <c r="B28" s="22">
        <v>3239</v>
      </c>
      <c r="C28" s="4" t="s">
        <v>24</v>
      </c>
      <c r="D28" s="5">
        <v>19600</v>
      </c>
      <c r="E28" s="5">
        <f t="shared" si="1"/>
        <v>-1900</v>
      </c>
      <c r="F28" s="5">
        <v>17700</v>
      </c>
      <c r="G28" s="5"/>
      <c r="H28" s="15"/>
      <c r="I28" s="18">
        <v>29000</v>
      </c>
      <c r="L28"/>
    </row>
    <row r="29" spans="1:12" ht="18" customHeight="1" x14ac:dyDescent="0.2">
      <c r="A29" s="3">
        <v>24</v>
      </c>
      <c r="B29" s="22">
        <v>3292</v>
      </c>
      <c r="C29" s="4" t="s">
        <v>25</v>
      </c>
      <c r="D29" s="5">
        <v>28000</v>
      </c>
      <c r="E29" s="5">
        <f t="shared" si="1"/>
        <v>20300</v>
      </c>
      <c r="F29" s="5">
        <v>48300</v>
      </c>
      <c r="G29" s="5"/>
      <c r="H29" s="15"/>
      <c r="I29" s="18">
        <v>16800</v>
      </c>
      <c r="L29"/>
    </row>
    <row r="30" spans="1:12" ht="18" customHeight="1" x14ac:dyDescent="0.2">
      <c r="A30" s="3">
        <v>25</v>
      </c>
      <c r="B30" s="22">
        <v>3294</v>
      </c>
      <c r="C30" s="4" t="s">
        <v>26</v>
      </c>
      <c r="D30" s="5">
        <v>19400</v>
      </c>
      <c r="E30" s="5">
        <f t="shared" si="1"/>
        <v>-15600</v>
      </c>
      <c r="F30" s="5">
        <v>3800</v>
      </c>
      <c r="G30" s="5"/>
      <c r="H30" s="15"/>
      <c r="I30" s="18">
        <v>1500</v>
      </c>
      <c r="L30"/>
    </row>
    <row r="31" spans="1:12" ht="18" customHeight="1" x14ac:dyDescent="0.2">
      <c r="A31" s="3">
        <v>26</v>
      </c>
      <c r="B31" s="22">
        <v>3299</v>
      </c>
      <c r="C31" s="4" t="s">
        <v>27</v>
      </c>
      <c r="D31" s="5">
        <v>11400</v>
      </c>
      <c r="E31" s="5">
        <f t="shared" si="1"/>
        <v>300</v>
      </c>
      <c r="F31" s="5">
        <v>11700</v>
      </c>
      <c r="G31" s="5"/>
      <c r="H31" s="15"/>
      <c r="I31" s="18">
        <v>13000</v>
      </c>
      <c r="L31"/>
    </row>
    <row r="32" spans="1:12" ht="18" customHeight="1" x14ac:dyDescent="0.2">
      <c r="A32" s="3">
        <v>27</v>
      </c>
      <c r="B32" s="22">
        <v>3431</v>
      </c>
      <c r="C32" s="4" t="s">
        <v>28</v>
      </c>
      <c r="D32" s="5">
        <v>1900</v>
      </c>
      <c r="E32" s="5">
        <f t="shared" si="1"/>
        <v>1200</v>
      </c>
      <c r="F32" s="5">
        <v>3100</v>
      </c>
      <c r="G32" s="5"/>
      <c r="H32" s="15"/>
      <c r="I32" s="18">
        <v>5000</v>
      </c>
      <c r="L32"/>
    </row>
    <row r="33" spans="1:12" ht="18" customHeight="1" x14ac:dyDescent="0.2">
      <c r="A33" s="3">
        <v>28</v>
      </c>
      <c r="B33" s="22">
        <v>3433</v>
      </c>
      <c r="C33" s="4" t="s">
        <v>29</v>
      </c>
      <c r="D33" s="5">
        <v>27500</v>
      </c>
      <c r="E33" s="5">
        <f t="shared" si="1"/>
        <v>-2000</v>
      </c>
      <c r="F33" s="5">
        <v>25500</v>
      </c>
      <c r="G33" s="5"/>
      <c r="H33" s="15"/>
      <c r="I33" s="18">
        <v>300</v>
      </c>
      <c r="L33"/>
    </row>
    <row r="34" spans="1:12" ht="18" customHeight="1" x14ac:dyDescent="0.2">
      <c r="A34" s="3">
        <v>29</v>
      </c>
      <c r="B34" s="22">
        <v>4241</v>
      </c>
      <c r="C34" s="4" t="s">
        <v>30</v>
      </c>
      <c r="D34" s="5">
        <v>2700</v>
      </c>
      <c r="E34" s="5">
        <f t="shared" si="1"/>
        <v>-400</v>
      </c>
      <c r="F34" s="5">
        <v>2300</v>
      </c>
      <c r="G34" s="5"/>
      <c r="H34" s="15"/>
      <c r="I34" s="18">
        <v>10000</v>
      </c>
      <c r="L34"/>
    </row>
    <row r="35" spans="1:12" ht="18" customHeight="1" x14ac:dyDescent="0.2">
      <c r="A35" s="3">
        <v>30</v>
      </c>
      <c r="B35" s="22">
        <v>3213</v>
      </c>
      <c r="C35" s="4" t="s">
        <v>31</v>
      </c>
      <c r="D35" s="5">
        <v>2900</v>
      </c>
      <c r="E35" s="5">
        <f t="shared" si="1"/>
        <v>-2500</v>
      </c>
      <c r="F35" s="5">
        <v>400</v>
      </c>
      <c r="G35" s="5"/>
      <c r="H35" s="15"/>
      <c r="I35" s="18">
        <v>29000</v>
      </c>
      <c r="L35"/>
    </row>
    <row r="36" spans="1:12" ht="18" customHeight="1" x14ac:dyDescent="0.2">
      <c r="A36" s="3">
        <v>31</v>
      </c>
      <c r="B36" s="22">
        <v>3211</v>
      </c>
      <c r="C36" s="4" t="s">
        <v>32</v>
      </c>
      <c r="D36" s="5">
        <v>49000</v>
      </c>
      <c r="E36" s="5">
        <f t="shared" si="1"/>
        <v>202700</v>
      </c>
      <c r="F36" s="5">
        <v>251700</v>
      </c>
      <c r="G36" s="5"/>
      <c r="H36" s="15"/>
      <c r="I36" s="18">
        <v>22000</v>
      </c>
      <c r="L36"/>
    </row>
    <row r="37" spans="1:12" ht="18" customHeight="1" x14ac:dyDescent="0.2">
      <c r="A37" s="6">
        <v>32</v>
      </c>
      <c r="B37" s="23">
        <v>4221</v>
      </c>
      <c r="C37" s="7" t="s">
        <v>33</v>
      </c>
      <c r="D37" s="8">
        <v>4300</v>
      </c>
      <c r="E37" s="8">
        <f t="shared" si="1"/>
        <v>200</v>
      </c>
      <c r="F37" s="8">
        <v>4500</v>
      </c>
      <c r="G37" s="8"/>
      <c r="H37" s="17"/>
      <c r="I37" s="20">
        <v>115000</v>
      </c>
      <c r="L37"/>
    </row>
    <row r="38" spans="1:12" ht="18" customHeight="1" x14ac:dyDescent="0.2">
      <c r="A38" s="29" t="s">
        <v>41</v>
      </c>
      <c r="B38" s="27"/>
      <c r="C38" s="28"/>
      <c r="D38" s="24">
        <f>SUM(D6:D37)</f>
        <v>2033600</v>
      </c>
      <c r="E38" s="24">
        <f t="shared" ref="E38:F38" si="2">SUM(E6:E37)</f>
        <v>113200</v>
      </c>
      <c r="F38" s="24">
        <f t="shared" si="2"/>
        <v>2146800</v>
      </c>
      <c r="G38" s="24"/>
      <c r="H38" s="30"/>
      <c r="I38" s="31">
        <f>SUM(I6:I37)</f>
        <v>1934600</v>
      </c>
      <c r="L38"/>
    </row>
    <row r="39" spans="1:12" ht="11.25" customHeight="1" x14ac:dyDescent="0.2">
      <c r="A39" s="12"/>
      <c r="B39" s="12"/>
      <c r="C39" s="12"/>
      <c r="D39" s="26"/>
      <c r="E39" s="26"/>
      <c r="F39" s="26"/>
      <c r="G39" s="26"/>
      <c r="H39" s="26"/>
      <c r="I39" s="26"/>
      <c r="J39" s="26"/>
      <c r="K39" s="26"/>
    </row>
    <row r="40" spans="1:12" ht="18" customHeight="1" x14ac:dyDescent="0.2">
      <c r="A40" s="12" t="s">
        <v>46</v>
      </c>
      <c r="B40" s="1"/>
    </row>
  </sheetData>
  <sortState ref="A6:C37">
    <sortCondition ref="A6"/>
  </sortState>
  <mergeCells count="2">
    <mergeCell ref="H4:I4"/>
    <mergeCell ref="H5:I5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</cp:lastModifiedBy>
  <cp:lastPrinted>2016-12-06T11:33:16Z</cp:lastPrinted>
  <dcterms:created xsi:type="dcterms:W3CDTF">2015-12-01T12:20:36Z</dcterms:created>
  <dcterms:modified xsi:type="dcterms:W3CDTF">2016-12-08T13:02:52Z</dcterms:modified>
</cp:coreProperties>
</file>